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<sst xmlns="http://schemas.openxmlformats.org/spreadsheetml/2006/main" count="67">
  <si>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</si>
  <si>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</si>
  <si>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</si>
  <si>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</si>
  <si>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村级公益事业专项补助资金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</si>
  <si>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</si>
  <si>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</si>
  <si>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</si>
  <si>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</si>
  <si>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</si>
  <si>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</si>
  <si>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</si>
  <si>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</si>
  <si>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</si>
  <si>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</si>
  <si>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</si>
  <si>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</si>
  <si>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</si>
  <si>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</si>
  <si>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</si>
  <si>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</si>
  <si>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</si>
  <si>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</si>
  <si>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用于村内公益事业类事项使用</t>
  </si>
  <si>
    <t>按照预期目标，按时完成村内公益事业类事项使用，按时完成支出进度。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</si>
  <si>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</si>
  <si>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</si>
  <si>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</si>
  <si>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</si>
  <si>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</si>
  <si>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</si>
  <si>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</si>
  <si>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</si>
  <si>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</si>
  <si>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</si>
  <si>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</si>
  <si>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：涉及公益事业村个数</t>
    </r>
  </si>
  <si>
    <t>=</t>
  </si>
  <si>
    <t>个</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</si>
  <si>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</si>
  <si>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</si>
  <si>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</si>
  <si>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</si>
  <si>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</si>
  <si>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：资金支出进度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</si>
  <si>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</si>
  <si>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</si>
  <si>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</si>
  <si>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8</t>
    </r>
    <r>
      <rPr>
        <sz val="9"/>
        <color rgb="FF000000"/>
        <rFont val="宋体"/>
        <charset val="134"/>
      </rPr>
      <t>个村委会成本</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</si>
  <si>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</si>
  <si>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</si>
  <si>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</si>
  <si>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</si>
  <si>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</si>
  <si>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</si>
  <si>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</si>
  <si>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：有助于村委会管理</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</si>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</sst>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7"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5" applyNumberFormat="0" applyFont="0" applyAlignment="0" applyProtection="0">
      <alignment vertical="center"/>
    </xf>
    <xf numFmtId="0" fontId="25"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9" applyNumberFormat="0" applyFill="0" applyAlignment="0" applyProtection="0">
      <alignment vertical="center"/>
    </xf>
    <xf numFmtId="0" fontId="23" fillId="0" borderId="9" applyNumberFormat="0" applyFill="0" applyAlignment="0" applyProtection="0">
      <alignment vertical="center"/>
    </xf>
    <xf numFmtId="0" fontId="25" fillId="20" borderId="0" applyNumberFormat="0" applyBorder="0" applyAlignment="0" applyProtection="0">
      <alignment vertical="center"/>
    </xf>
    <xf numFmtId="0" fontId="19" fillId="0" borderId="13" applyNumberFormat="0" applyFill="0" applyAlignment="0" applyProtection="0">
      <alignment vertical="center"/>
    </xf>
    <xf numFmtId="0" fontId="25" fillId="12" borderId="0" applyNumberFormat="0" applyBorder="0" applyAlignment="0" applyProtection="0">
      <alignment vertical="center"/>
    </xf>
    <xf numFmtId="0" fontId="33" fillId="17" borderId="14" applyNumberFormat="0" applyAlignment="0" applyProtection="0">
      <alignment vertical="center"/>
    </xf>
    <xf numFmtId="0" fontId="28" fillId="17" borderId="10"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5" fillId="31" borderId="0" applyNumberFormat="0" applyBorder="0" applyAlignment="0" applyProtection="0">
      <alignment vertical="center"/>
    </xf>
    <xf numFmtId="0" fontId="26" fillId="11" borderId="0" applyNumberFormat="0" applyBorder="0" applyAlignment="0" applyProtection="0">
      <alignment vertical="center"/>
    </xf>
    <xf numFmtId="0" fontId="17" fillId="16" borderId="0" applyNumberFormat="0" applyBorder="0" applyAlignment="0" applyProtection="0">
      <alignment vertical="center"/>
    </xf>
    <xf numFmtId="0" fontId="25" fillId="27"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25" borderId="0" applyNumberFormat="0" applyBorder="0" applyAlignment="0" applyProtection="0">
      <alignment vertical="center"/>
    </xf>
    <xf numFmtId="0" fontId="17" fillId="6" borderId="0" applyNumberFormat="0" applyBorder="0" applyAlignment="0" applyProtection="0">
      <alignment vertical="center"/>
    </xf>
    <xf numFmtId="0" fontId="25" fillId="19" borderId="0" applyNumberFormat="0" applyBorder="0" applyAlignment="0" applyProtection="0">
      <alignment vertical="center"/>
    </xf>
    <xf numFmtId="0" fontId="25" fillId="22" borderId="0" applyNumberFormat="0" applyBorder="0" applyAlignment="0" applyProtection="0">
      <alignment vertical="center"/>
    </xf>
    <xf numFmtId="0" fontId="17" fillId="2" borderId="0" applyNumberFormat="0" applyBorder="0" applyAlignment="0" applyProtection="0">
      <alignment vertical="center"/>
    </xf>
    <xf numFmtId="0" fontId="25" fillId="1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2897577/10000</f>
        <v>289.7577</v>
      </c>
      <c r="F7" s="15"/>
      <c r="G7" s="16"/>
      <c r="H7" s="14">
        <v>289.7577</v>
      </c>
      <c r="I7" s="16"/>
      <c r="J7" s="7">
        <v>289.7577</v>
      </c>
      <c r="K7" s="7"/>
      <c r="L7" s="5">
        <v>10</v>
      </c>
      <c r="M7" s="5"/>
      <c r="N7" s="34">
        <f>J7/E7</f>
        <v>1</v>
      </c>
      <c r="O7" s="34"/>
      <c r="P7" s="7"/>
    </row>
    <row r="8" ht="15" customHeight="1" spans="1:16">
      <c r="A8" s="9"/>
      <c r="B8" s="9"/>
      <c r="C8" s="5" t="s">
        <v>16</v>
      </c>
      <c r="D8" s="5"/>
      <c r="E8" s="14">
        <f>2897577/10000</f>
        <v>289.7577</v>
      </c>
      <c r="F8" s="15"/>
      <c r="G8" s="16"/>
      <c r="H8" s="14">
        <v>289.7577</v>
      </c>
      <c r="I8" s="16"/>
      <c r="J8" s="7">
        <v>289.7577</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43</v>
      </c>
      <c r="D20" s="19" t="s">
        <v>44</v>
      </c>
      <c r="E20" s="19"/>
      <c r="F20" s="19"/>
      <c r="G20" s="19" t="s">
        <v>37</v>
      </c>
      <c r="H20" s="19">
        <v>100</v>
      </c>
      <c r="I20" s="7" t="s">
        <v>45</v>
      </c>
      <c r="J20" s="7">
        <v>100</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37</v>
      </c>
      <c r="H23" s="19">
        <v>1351630</v>
      </c>
      <c r="I23" s="6" t="s">
        <v>49</v>
      </c>
      <c r="J23" s="7">
        <v>1351630</v>
      </c>
      <c r="K23" s="7">
        <v>20</v>
      </c>
      <c r="L23" s="7"/>
      <c r="M23" s="7">
        <v>20</v>
      </c>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42</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52</v>
      </c>
      <c r="D29" s="19" t="s">
        <v>42</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53</v>
      </c>
      <c r="C32" s="25" t="s">
        <v>54</v>
      </c>
      <c r="D32" s="19" t="s">
        <v>42</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55</v>
      </c>
      <c r="D35" s="19" t="s">
        <v>56</v>
      </c>
      <c r="E35" s="19"/>
      <c r="F35" s="19"/>
      <c r="G35" s="28" t="s">
        <v>57</v>
      </c>
      <c r="H35" s="28" t="s">
        <v>58</v>
      </c>
      <c r="I35" s="7"/>
      <c r="J35" s="28" t="s">
        <v>58</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59</v>
      </c>
      <c r="D38" s="19" t="s">
        <v>42</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60</v>
      </c>
      <c r="D41" s="19" t="s">
        <v>42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28" t="s">
        <v>64</v>
      </c>
      <c r="H44" s="19">
        <v>90</v>
      </c>
      <c r="I44" s="7" t="s">
        <v>45</v>
      </c>
      <c r="J44" s="19">
        <v>90</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